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1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07"/>
  <workbookPr/>
  <mc:AlternateContent xmlns:mc="http://schemas.openxmlformats.org/markup-compatibility/2006">
    <mc:Choice Requires="x15">
      <x15ac:absPath xmlns:x15ac="http://schemas.microsoft.com/office/spreadsheetml/2010/11/ac" url="F:\tiktok\ExcelSampleData\"/>
    </mc:Choice>
  </mc:AlternateContent>
  <xr:revisionPtr revIDLastSave="0" documentId="13_ncr:1_{5E6C06E2-6779-46CD-8079-034208A4057D}" xr6:coauthVersionLast="47" xr6:coauthVersionMax="47" xr10:uidLastSave="{00000000-0000-0000-0000-000000000000}"/>
  <bookViews>
    <workbookView xWindow="9768" yWindow="24" windowWidth="9468" windowHeight="16704" activeTab="1" xr2:uid="{00000000-000D-0000-FFFF-FFFF00000000}"/>
  </bookViews>
  <sheets>
    <sheet name="Sheet1" sheetId="1" r:id="rId1"/>
    <sheet name="Sheet1 (2)" sheetId="2" r:id="rId2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2" l="1"/>
  <c r="E12" i="2"/>
  <c r="E11" i="2"/>
  <c r="E10" i="2"/>
  <c r="E9" i="2"/>
  <c r="E8" i="2"/>
  <c r="E7" i="2"/>
  <c r="E6" i="2"/>
  <c r="E5" i="2"/>
  <c r="E4" i="2"/>
  <c r="L3" i="2" a="1"/>
  <c r="L3" i="2" s="1"/>
  <c r="I3" i="2" a="1"/>
  <c r="I3" i="2" s="1"/>
  <c r="G3" i="2" a="1"/>
  <c r="G3" i="2" s="1"/>
  <c r="F3" i="2" a="1"/>
  <c r="F3" i="2" s="1"/>
  <c r="E3" i="2"/>
  <c r="E13" i="1"/>
  <c r="E12" i="1"/>
  <c r="E11" i="1"/>
  <c r="E10" i="1"/>
  <c r="E9" i="1"/>
  <c r="E8" i="1"/>
  <c r="E7" i="1"/>
  <c r="E6" i="1"/>
  <c r="E5" i="1"/>
  <c r="E4" i="1"/>
  <c r="M3" i="1" a="1"/>
  <c r="M3" i="1" s="1"/>
  <c r="L3" i="1"/>
  <c r="L3" i="1" a="1"/>
  <c r="J3" i="1" a="1"/>
  <c r="J3" i="1" s="1"/>
  <c r="I3" i="1"/>
  <c r="I3" i="1" a="1"/>
  <c r="G3" i="1"/>
  <c r="G3" i="1" a="1"/>
  <c r="F3" i="1"/>
  <c r="F3" i="1" a="1"/>
  <c r="E3" i="1"/>
  <c r="J3" i="2" l="1" a="1"/>
  <c r="J3" i="2" s="1"/>
  <c r="M3" i="2" a="1"/>
  <c r="M3" i="2" s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<sst xmlns="http://schemas.openxmlformats.org/spreadsheetml/2006/main" count="54" uniqueCount="23">
  <si>
    <t>District</t>
  </si>
  <si>
    <t>Dept</t>
  </si>
  <si>
    <t>Name</t>
  </si>
  <si>
    <t>Amount</t>
  </si>
  <si>
    <t>North</t>
  </si>
  <si>
    <t>West</t>
  </si>
  <si>
    <t>East</t>
  </si>
  <si>
    <t>Dept1</t>
  </si>
  <si>
    <t>Dept2</t>
  </si>
  <si>
    <t>Dept3</t>
  </si>
  <si>
    <t>Emma</t>
  </si>
  <si>
    <t>James</t>
  </si>
  <si>
    <t>Olivia</t>
  </si>
  <si>
    <t>Daniel</t>
  </si>
  <si>
    <t>Sophia</t>
  </si>
  <si>
    <t>Benjamin</t>
  </si>
  <si>
    <t>Charlotte</t>
  </si>
  <si>
    <t>Noah</t>
  </si>
  <si>
    <t>Amelia</t>
  </si>
  <si>
    <t>Ethan</t>
  </si>
  <si>
    <t>Isabella</t>
  </si>
  <si>
    <t>Dept4</t>
  </si>
  <si>
    <t>Dept5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</si>
</sst>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d/m/yy"/>
    <numFmt numFmtId="165" formatCode="_-* #,##0_-;\-* #,##0_-;_-* &quot;-&quot;??_-;_-@_-"/>
  </numFmts>
  <fonts count="4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3">
    <xf numFmtId="0" fontId="0" fillId="0" borderId="0" xfId="0"/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0" fillId="0" borderId="1" xfId="0" applyBorder="1"/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5" fontId="0" fillId="0" borderId="1" xfId="1" applyNumberFormat="1" applyFont="1" applyBorder="1"/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8371957943126932"/>
          <c:y val="8.2651116973098765E-2"/>
          <c:w val="0.6273011435700715"/>
          <c:h val="0.80111254355170336"/>
        </c:manualLayout>
      </c:layout>
      <c:doughnutChart>
        <c:varyColors val="1"/>
        <c:ser>
          <c:idx val="2"/>
          <c:order val="0"/>
          <c:tx>
            <c:strRef>
              <c:f>Sheet1!$L$3:$L$5</c:f>
              <c:strCache>
                <c:ptCount val="3"/>
                <c:pt idx="0">
                  <c:v>North</c:v>
                </c:pt>
                <c:pt idx="1">
                  <c:v>West</c:v>
                </c:pt>
                <c:pt idx="2">
                  <c:v>East</c:v>
                </c:pt>
              </c:strCache>
            </c:strRef>
          </c:tx>
          <c:spPr>
            <a:ln w="6350"/>
          </c:spPr>
          <c:dPt>
            <c:idx val="0"/>
            <c:bubble3D val="0"/>
            <c:spPr>
              <a:solidFill>
                <a:schemeClr val="accent1">
                  <a:lumMod val="75000"/>
                </a:schemeClr>
              </a:solidFill>
              <a:ln w="63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A0F9-4402-B07B-6AF5F989B941}"/>
              </c:ext>
            </c:extLst>
          </c:dPt>
          <c:dPt>
            <c:idx val="1"/>
            <c:bubble3D val="0"/>
            <c:spPr>
              <a:solidFill>
                <a:schemeClr val="accent2">
                  <a:lumMod val="75000"/>
                </a:schemeClr>
              </a:solidFill>
              <a:ln w="63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A0F9-4402-B07B-6AF5F989B941}"/>
              </c:ext>
            </c:extLst>
          </c:dPt>
          <c:dPt>
            <c:idx val="2"/>
            <c:bubble3D val="0"/>
            <c:spPr>
              <a:solidFill>
                <a:schemeClr val="accent4">
                  <a:lumMod val="75000"/>
                </a:schemeClr>
              </a:solidFill>
              <a:ln w="63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A0F9-4402-B07B-6AF5F989B941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fld id="{5C814851-DDA2-4FD5-BF54-3735806E25EB}" type="CELLRANGE">
                      <a:rPr lang="en-US"/>
                      <a:pPr/>
                      <a:t>[CELLRANGE]</a:t>
                    </a:fld>
                    <a:endParaRPr lang="en-US" baseline="0"/>
                  </a:p>
                  <a:p>
                    <a:fld id="{35D68934-8704-4A8F-BB76-9284BDECACAB}" type="PERCENTAGE">
                      <a:rPr lang="en-US"/>
                      <a:pPr/>
                      <a:t>[PERCENTAGE]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8-A0F9-4402-B07B-6AF5F989B941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53AF7588-A1E5-4C7C-AAF5-01574244CF43}" type="CELLRANGE">
                      <a:rPr lang="en-US"/>
                      <a:pPr/>
                      <a:t>[CELLRANGE]</a:t>
                    </a:fld>
                    <a:endParaRPr lang="en-US" baseline="0"/>
                  </a:p>
                  <a:p>
                    <a:fld id="{EE7B197A-65C5-4949-8B1F-70B7E765B5FA}" type="PERCENTAGE">
                      <a:rPr lang="en-US"/>
                      <a:pPr/>
                      <a:t>[PERCENTAGE]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D-A0F9-4402-B07B-6AF5F989B941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D322DAAA-F50C-4068-890D-92CE682CFB4C}" type="CELLRANGE">
                      <a:rPr lang="en-US"/>
                      <a:pPr/>
                      <a:t>[CELLRANGE]</a:t>
                    </a:fld>
                    <a:endParaRPr lang="en-US" baseline="0"/>
                  </a:p>
                  <a:p>
                    <a:fld id="{E23C59B1-415D-4CBB-A77F-6F9ADEB69424}" type="PERCENTAGE">
                      <a:rPr lang="en-US"/>
                      <a:pPr/>
                      <a:t>[PERCENTAGE]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B-A0F9-4402-B07B-6AF5F989B9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showDataLabelsRange val="1"/>
              </c:ext>
            </c:extLst>
          </c:dLbls>
          <c:val>
            <c:numRef>
              <c:f>Sheet1!$M$3:$M$5</c:f>
              <c:numCache>
                <c:formatCode>_-* #,##0_-;\-* #,##0_-;_-* "-"??_-;_-@_-</c:formatCode>
                <c:ptCount val="3"/>
                <c:pt idx="0">
                  <c:v>2322</c:v>
                </c:pt>
                <c:pt idx="1">
                  <c:v>1540</c:v>
                </c:pt>
                <c:pt idx="2">
                  <c:v>2365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Sheet1!$L$3:$L$5</c15:f>
                <c15:dlblRangeCache>
                  <c:ptCount val="3"/>
                  <c:pt idx="0">
                    <c:v>North</c:v>
                  </c:pt>
                  <c:pt idx="1">
                    <c:v>West</c:v>
                  </c:pt>
                  <c:pt idx="2">
                    <c:v>East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17-A0F9-4402-B07B-6AF5F989B941}"/>
            </c:ext>
          </c:extLst>
        </c:ser>
        <c:ser>
          <c:idx val="1"/>
          <c:order val="1"/>
          <c:tx>
            <c:strRef>
              <c:f>Sheet1!$I$3:$I$7</c:f>
              <c:strCache>
                <c:ptCount val="5"/>
                <c:pt idx="0">
                  <c:v>Dept1</c:v>
                </c:pt>
                <c:pt idx="1">
                  <c:v>Dept2</c:v>
                </c:pt>
                <c:pt idx="2">
                  <c:v>Dept3</c:v>
                </c:pt>
                <c:pt idx="3">
                  <c:v>Dept4</c:v>
                </c:pt>
                <c:pt idx="4">
                  <c:v>Dept5</c:v>
                </c:pt>
              </c:strCache>
            </c:strRef>
          </c:tx>
          <c:spPr>
            <a:ln w="6350"/>
          </c:spPr>
          <c:dPt>
            <c:idx val="0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63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A0F9-4402-B07B-6AF5F989B941}"/>
              </c:ext>
            </c:extLst>
          </c:dPt>
          <c:dPt>
            <c:idx val="1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  <a:ln w="63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A0F9-4402-B07B-6AF5F989B941}"/>
              </c:ext>
            </c:extLst>
          </c:dPt>
          <c:dPt>
            <c:idx val="2"/>
            <c:bubble3D val="0"/>
            <c:spPr>
              <a:solidFill>
                <a:schemeClr val="accent6">
                  <a:lumMod val="75000"/>
                </a:schemeClr>
              </a:solidFill>
              <a:ln w="63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A0F9-4402-B07B-6AF5F989B941}"/>
              </c:ext>
            </c:extLst>
          </c:dPt>
          <c:dPt>
            <c:idx val="3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63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E-A0F9-4402-B07B-6AF5F989B941}"/>
              </c:ext>
            </c:extLst>
          </c:dPt>
          <c:dPt>
            <c:idx val="4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63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A0F9-4402-B07B-6AF5F989B941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fld id="{EABD0E48-D4A2-4417-B134-04F2727DA216}" type="CELLRANGE">
                      <a:rPr lang="en-US"/>
                      <a:pPr/>
                      <a:t>[CELLRANGE]</a:t>
                    </a:fld>
                    <a:endParaRPr lang="en-US" baseline="0"/>
                  </a:p>
                  <a:p>
                    <a:fld id="{8CC55DCC-E8BA-40BA-94F3-0A5D370453D9}" type="PERCENTAGE">
                      <a:rPr lang="en-US"/>
                      <a:pPr/>
                      <a:t>[PERCENTAGE]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9-A0F9-4402-B07B-6AF5F989B941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EA58EDB7-ABE3-4FC8-81DA-344BF8ACC1D5}" type="CELLRANGE">
                      <a:rPr lang="en-US"/>
                      <a:pPr/>
                      <a:t>[CELLRANGE]</a:t>
                    </a:fld>
                    <a:endParaRPr lang="en-US" baseline="0"/>
                  </a:p>
                  <a:p>
                    <a:fld id="{2422ED61-9F09-4590-A00F-FD7D974B68B7}" type="PERCENTAGE">
                      <a:rPr lang="en-US"/>
                      <a:pPr/>
                      <a:t>[PERCENTAGE]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A-A0F9-4402-B07B-6AF5F989B941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9DCB8FE0-5D1F-4C91-AE92-61F89A323EC7}" type="CELLRANGE">
                      <a:rPr lang="en-US"/>
                      <a:pPr/>
                      <a:t>[CELLRANGE]</a:t>
                    </a:fld>
                    <a:endParaRPr lang="en-US" baseline="0"/>
                  </a:p>
                  <a:p>
                    <a:fld id="{219918D1-C367-4EC0-B89E-E0738A5068F4}" type="PERCENTAGE">
                      <a:rPr lang="en-US"/>
                      <a:pPr/>
                      <a:t>[PERCENTAGE]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F-A0F9-4402-B07B-6AF5F989B941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8BBEE633-90E2-4E90-8470-812A58EAD169}" type="CELLRANGE">
                      <a:rPr lang="en-US"/>
                      <a:pPr/>
                      <a:t>[CELLRANGE]</a:t>
                    </a:fld>
                    <a:endParaRPr lang="en-US" baseline="0"/>
                  </a:p>
                  <a:p>
                    <a:fld id="{14FB4CF8-153B-4DBC-8834-1AA072505326}" type="PERCENTAGE">
                      <a:rPr lang="en-US"/>
                      <a:pPr/>
                      <a:t>[PERCENTAGE]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E-A0F9-4402-B07B-6AF5F989B941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9A9DAC5E-DCDC-4B25-8D9F-4F491D144D21}" type="CELLRANGE">
                      <a:rPr lang="en-US"/>
                      <a:pPr/>
                      <a:t>[CELLRANGE]</a:t>
                    </a:fld>
                    <a:endParaRPr lang="en-US" baseline="0"/>
                  </a:p>
                  <a:p>
                    <a:fld id="{537BA25A-2139-4C12-B45B-CD2A38FB975C}" type="PERCENTAGE">
                      <a:rPr lang="en-US"/>
                      <a:pPr/>
                      <a:t>[PERCENTAGE]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C-A0F9-4402-B07B-6AF5F989B9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showDataLabelsRange val="1"/>
              </c:ext>
            </c:extLst>
          </c:dLbls>
          <c:val>
            <c:numRef>
              <c:f>Sheet1!$J$3:$J$7</c:f>
              <c:numCache>
                <c:formatCode>_-* #,##0_-;\-* #,##0_-;_-* "-"??_-;_-@_-</c:formatCode>
                <c:ptCount val="5"/>
                <c:pt idx="0">
                  <c:v>1266</c:v>
                </c:pt>
                <c:pt idx="1">
                  <c:v>1056</c:v>
                </c:pt>
                <c:pt idx="2">
                  <c:v>1349</c:v>
                </c:pt>
                <c:pt idx="3">
                  <c:v>191</c:v>
                </c:pt>
                <c:pt idx="4">
                  <c:v>2365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Sheet1!$I$3:$I$7</c15:f>
                <c15:dlblRangeCache>
                  <c:ptCount val="5"/>
                  <c:pt idx="0">
                    <c:v>Dept1</c:v>
                  </c:pt>
                  <c:pt idx="1">
                    <c:v>Dept2</c:v>
                  </c:pt>
                  <c:pt idx="2">
                    <c:v>Dept3</c:v>
                  </c:pt>
                  <c:pt idx="3">
                    <c:v>Dept4</c:v>
                  </c:pt>
                  <c:pt idx="4">
                    <c:v>Dept5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16-A0F9-4402-B07B-6AF5F989B941}"/>
            </c:ext>
          </c:extLst>
        </c:ser>
        <c:ser>
          <c:idx val="0"/>
          <c:order val="2"/>
          <c:tx>
            <c:strRef>
              <c:f>Sheet1!$E$2</c:f>
              <c:strCache>
                <c:ptCount val="1"/>
                <c:pt idx="0">
                  <c:v>Amount</c:v>
                </c:pt>
              </c:strCache>
            </c:strRef>
          </c:tx>
          <c:spPr>
            <a:ln w="6350"/>
          </c:spPr>
          <c:dPt>
            <c:idx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 w="63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0F9-4402-B07B-6AF5F989B941}"/>
              </c:ext>
            </c:extLst>
          </c:dPt>
          <c:dPt>
            <c:idx val="1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 w="63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0F9-4402-B07B-6AF5F989B941}"/>
              </c:ext>
            </c:extLst>
          </c:dPt>
          <c:dPt>
            <c:idx val="2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 w="63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0F9-4402-B07B-6AF5F989B941}"/>
              </c:ext>
            </c:extLst>
          </c:dPt>
          <c:dPt>
            <c:idx val="3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  <a:ln w="63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0F9-4402-B07B-6AF5F989B941}"/>
              </c:ext>
            </c:extLst>
          </c:dPt>
          <c:dPt>
            <c:idx val="4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  <a:ln w="63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A0F9-4402-B07B-6AF5F989B941}"/>
              </c:ext>
            </c:extLst>
          </c:dPt>
          <c:dPt>
            <c:idx val="5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 w="63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A0F9-4402-B07B-6AF5F989B941}"/>
              </c:ext>
            </c:extLst>
          </c:dPt>
          <c:dPt>
            <c:idx val="6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 w="63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A0F9-4402-B07B-6AF5F989B941}"/>
              </c:ext>
            </c:extLst>
          </c:dPt>
          <c:dPt>
            <c:idx val="7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ln w="63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A0F9-4402-B07B-6AF5F989B941}"/>
              </c:ext>
            </c:extLst>
          </c:dPt>
          <c:dPt>
            <c:idx val="8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 w="63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A0F9-4402-B07B-6AF5F989B941}"/>
              </c:ext>
            </c:extLst>
          </c:dPt>
          <c:dPt>
            <c:idx val="9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 w="63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A0F9-4402-B07B-6AF5F989B941}"/>
              </c:ext>
            </c:extLst>
          </c:dPt>
          <c:dPt>
            <c:idx val="1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 w="63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A0F9-4402-B07B-6AF5F989B941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fld id="{E8C6391D-83CD-4252-A7AF-42465623A653}" type="CELLRANGE">
                      <a:rPr lang="en-US"/>
                      <a:pPr/>
                      <a:t>[CELLRANGE]</a:t>
                    </a:fld>
                    <a:endParaRPr lang="en-US" baseline="0"/>
                  </a:p>
                  <a:p>
                    <a:fld id="{834E859D-D59C-416C-A6B0-97A44DE5CE5D}" type="PERCENTAGE">
                      <a:rPr lang="en-US"/>
                      <a:pPr/>
                      <a:t>[PERCENTAGE]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A0F9-4402-B07B-6AF5F989B941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912D4529-A93F-4249-930A-207B8F81BCBD}" type="CELLRANGE">
                      <a:rPr lang="en-US"/>
                      <a:pPr/>
                      <a:t>[CELLRANGE]</a:t>
                    </a:fld>
                    <a:endParaRPr lang="en-US" baseline="0"/>
                  </a:p>
                  <a:p>
                    <a:fld id="{DF3D682F-6210-4EB9-A43C-27244BDDB325}" type="PERCENTAGE">
                      <a:rPr lang="en-US"/>
                      <a:pPr/>
                      <a:t>[PERCENTAGE]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A0F9-4402-B07B-6AF5F989B941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4A0C79E7-AD91-403E-BA97-39EA508D262F}" type="CELLRANGE">
                      <a:rPr lang="en-US"/>
                      <a:pPr/>
                      <a:t>[CELLRANGE]</a:t>
                    </a:fld>
                    <a:endParaRPr lang="en-US" baseline="0"/>
                  </a:p>
                  <a:p>
                    <a:fld id="{49EFD70F-92C6-46CA-BE33-2408EDA9C541}" type="PERCENTAGE">
                      <a:rPr lang="en-US"/>
                      <a:pPr/>
                      <a:t>[PERCENTAGE]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A0F9-4402-B07B-6AF5F989B941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046223B8-3A12-40D8-9A09-7664C8114DD5}" type="CELLRANGE">
                      <a:rPr lang="en-US"/>
                      <a:pPr/>
                      <a:t>[CELLRANGE]</a:t>
                    </a:fld>
                    <a:endParaRPr lang="en-US" baseline="0"/>
                  </a:p>
                  <a:p>
                    <a:fld id="{4EEE6BE8-B1A4-498C-90A7-81FCEE551BB7}" type="PERCENTAGE">
                      <a:rPr lang="en-US"/>
                      <a:pPr/>
                      <a:t>[PERCENTAGE]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A0F9-4402-B07B-6AF5F989B941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8069FC27-C779-4A31-A95F-20A85399410E}" type="CELLRANGE">
                      <a:rPr lang="en-US"/>
                      <a:pPr/>
                      <a:t>[CELLRANGE]</a:t>
                    </a:fld>
                    <a:endParaRPr lang="en-US" baseline="0"/>
                  </a:p>
                  <a:p>
                    <a:fld id="{B73569AC-6F16-46A5-AFEA-E76A3627317D}" type="PERCENTAGE">
                      <a:rPr lang="en-US"/>
                      <a:pPr/>
                      <a:t>[PERCENTAGE]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A0F9-4402-B07B-6AF5F989B941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35F1F9BE-20B1-4247-916F-C345B4735F6B}" type="CELLRANGE">
                      <a:rPr lang="en-US"/>
                      <a:pPr/>
                      <a:t>[CELLRANGE]</a:t>
                    </a:fld>
                    <a:endParaRPr lang="en-US" baseline="0"/>
                  </a:p>
                  <a:p>
                    <a:fld id="{7AF32E2F-CA3D-498B-B2DA-08643A1900A5}" type="PERCENTAGE">
                      <a:rPr lang="en-US"/>
                      <a:pPr/>
                      <a:t>[PERCENTAGE]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A0F9-4402-B07B-6AF5F989B941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FF665B5B-2E3D-446D-9394-0E2BC190B70C}" type="CELLRANGE">
                      <a:rPr lang="en-US"/>
                      <a:pPr/>
                      <a:t>[CELLRANGE]</a:t>
                    </a:fld>
                    <a:endParaRPr lang="en-US" baseline="0"/>
                  </a:p>
                  <a:p>
                    <a:fld id="{59428560-DB50-498A-A5DF-A6D66A21CA42}" type="PERCENTAGE">
                      <a:rPr lang="en-US"/>
                      <a:pPr/>
                      <a:t>[PERCENTAGE]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A0F9-4402-B07B-6AF5F989B941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678A315F-3B6D-4BDE-B078-D53B2FC02B49}" type="CELLRANGE">
                      <a:rPr lang="en-US"/>
                      <a:pPr/>
                      <a:t>[CELLRANGE]</a:t>
                    </a:fld>
                    <a:endParaRPr lang="en-US" baseline="0"/>
                  </a:p>
                  <a:p>
                    <a:fld id="{6D4ECA41-3824-4B2B-B4EA-97F856524032}" type="PERCENTAGE">
                      <a:rPr lang="en-US"/>
                      <a:pPr/>
                      <a:t>[PERCENTAGE]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F-A0F9-4402-B07B-6AF5F989B941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B29F3E29-2734-45DB-AEAE-D7D5C650AA6C}" type="CELLRANGE">
                      <a:rPr lang="en-US"/>
                      <a:pPr/>
                      <a:t>[CELLRANGE]</a:t>
                    </a:fld>
                    <a:endParaRPr lang="en-US" baseline="0"/>
                  </a:p>
                  <a:p>
                    <a:fld id="{E81C9A41-4B30-434A-A435-8F007FBB15E1}" type="PERCENTAGE">
                      <a:rPr lang="en-US"/>
                      <a:pPr/>
                      <a:t>[PERCENTAGE]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1-A0F9-4402-B07B-6AF5F989B941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E365441B-9747-43F9-B0CE-ED48B67AE3E3}" type="CELLRANGE">
                      <a:rPr lang="en-US"/>
                      <a:pPr/>
                      <a:t>[CELLRANGE]</a:t>
                    </a:fld>
                    <a:endParaRPr lang="en-US" baseline="0"/>
                  </a:p>
                  <a:p>
                    <a:fld id="{768A7FAD-C263-486D-BA22-458BA292C866}" type="PERCENTAGE">
                      <a:rPr lang="en-US"/>
                      <a:pPr/>
                      <a:t>[PERCENTAGE]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3-A0F9-4402-B07B-6AF5F989B941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6CAB19C2-33E1-4A7A-B3DB-2C29AB405E41}" type="CELLRANGE">
                      <a:rPr lang="en-US"/>
                      <a:pPr/>
                      <a:t>[CELLRANGE]</a:t>
                    </a:fld>
                    <a:endParaRPr lang="en-US" baseline="0"/>
                  </a:p>
                  <a:p>
                    <a:fld id="{157A5279-BFE9-44B4-B0A6-A422819BE921}" type="PERCENTAGE">
                      <a:rPr lang="en-US"/>
                      <a:pPr/>
                      <a:t>[PERCENTAGE]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5-A0F9-4402-B07B-6AF5F989B9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showDataLabelsRange val="1"/>
              </c:ext>
            </c:extLst>
          </c:dLbls>
          <c:cat>
            <c:strRef>
              <c:f>Sheet1!$D$3:$D$13</c:f>
              <c:strCache>
                <c:ptCount val="11"/>
                <c:pt idx="0">
                  <c:v>Emma</c:v>
                </c:pt>
                <c:pt idx="1">
                  <c:v>James</c:v>
                </c:pt>
                <c:pt idx="2">
                  <c:v>Olivia</c:v>
                </c:pt>
                <c:pt idx="3">
                  <c:v>Daniel</c:v>
                </c:pt>
                <c:pt idx="4">
                  <c:v>Sophia</c:v>
                </c:pt>
                <c:pt idx="5">
                  <c:v>Benjamin</c:v>
                </c:pt>
                <c:pt idx="6">
                  <c:v>Charlotte</c:v>
                </c:pt>
                <c:pt idx="7">
                  <c:v>Noah</c:v>
                </c:pt>
                <c:pt idx="8">
                  <c:v>Amelia</c:v>
                </c:pt>
                <c:pt idx="9">
                  <c:v>Ethan</c:v>
                </c:pt>
                <c:pt idx="10">
                  <c:v>Isabella</c:v>
                </c:pt>
              </c:strCache>
            </c:strRef>
          </c:cat>
          <c:val>
            <c:numRef>
              <c:f>Sheet1!$E$3:$E$13</c:f>
              <c:numCache>
                <c:formatCode>General</c:formatCode>
                <c:ptCount val="11"/>
                <c:pt idx="0">
                  <c:v>721</c:v>
                </c:pt>
                <c:pt idx="1">
                  <c:v>247</c:v>
                </c:pt>
                <c:pt idx="2">
                  <c:v>298</c:v>
                </c:pt>
                <c:pt idx="3">
                  <c:v>420</c:v>
                </c:pt>
                <c:pt idx="4">
                  <c:v>636</c:v>
                </c:pt>
                <c:pt idx="5">
                  <c:v>527</c:v>
                </c:pt>
                <c:pt idx="6">
                  <c:v>822</c:v>
                </c:pt>
                <c:pt idx="7">
                  <c:v>191</c:v>
                </c:pt>
                <c:pt idx="8">
                  <c:v>867</c:v>
                </c:pt>
                <c:pt idx="9">
                  <c:v>887</c:v>
                </c:pt>
                <c:pt idx="10">
                  <c:v>611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Sheet1!$D$3:$D$13</c15:f>
                <c15:dlblRangeCache>
                  <c:ptCount val="11"/>
                  <c:pt idx="0">
                    <c:v>Emma</c:v>
                  </c:pt>
                  <c:pt idx="1">
                    <c:v>James</c:v>
                  </c:pt>
                  <c:pt idx="2">
                    <c:v>Olivia</c:v>
                  </c:pt>
                  <c:pt idx="3">
                    <c:v>Daniel</c:v>
                  </c:pt>
                  <c:pt idx="4">
                    <c:v>Sophia</c:v>
                  </c:pt>
                  <c:pt idx="5">
                    <c:v>Benjamin</c:v>
                  </c:pt>
                  <c:pt idx="6">
                    <c:v>Charlotte</c:v>
                  </c:pt>
                  <c:pt idx="7">
                    <c:v>Noah</c:v>
                  </c:pt>
                  <c:pt idx="8">
                    <c:v>Amelia</c:v>
                  </c:pt>
                  <c:pt idx="9">
                    <c:v>Ethan</c:v>
                  </c:pt>
                  <c:pt idx="10">
                    <c:v>Isabella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0-0C46-4878-95DB-75DCD24575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0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1324719025506437E-2"/>
          <c:y val="2.6435960061666392E-2"/>
          <c:w val="0.88760724140251712"/>
          <c:h val="0.93630891581469311"/>
        </c:manualLayout>
      </c:layout>
      <c:doughnutChart>
        <c:varyColors val="1"/>
        <c:ser>
          <c:idx val="2"/>
          <c:order val="0"/>
          <c:tx>
            <c:strRef>
              <c:f>'Sheet1 (2)'!$L$3:$L$5</c:f>
              <c:strCache>
                <c:ptCount val="3"/>
                <c:pt idx="0">
                  <c:v>North</c:v>
                </c:pt>
                <c:pt idx="1">
                  <c:v>West</c:v>
                </c:pt>
                <c:pt idx="2">
                  <c:v>East</c:v>
                </c:pt>
              </c:strCache>
            </c:strRef>
          </c:tx>
          <c:spPr>
            <a:ln w="3175"/>
          </c:spPr>
          <c:dPt>
            <c:idx val="0"/>
            <c:bubble3D val="0"/>
            <c:spPr>
              <a:solidFill>
                <a:srgbClr val="70AD47">
                  <a:lumMod val="75000"/>
                </a:srgbClr>
              </a:solidFill>
              <a:ln w="317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FB-5391-4637-8629-FB393F434EF0}"/>
              </c:ext>
            </c:extLst>
          </c:dPt>
          <c:dPt>
            <c:idx val="1"/>
            <c:bubble3D val="0"/>
            <c:spPr>
              <a:solidFill>
                <a:srgbClr val="ED7D31">
                  <a:lumMod val="75000"/>
                </a:srgbClr>
              </a:solidFill>
              <a:ln w="317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FD-5391-4637-8629-FB393F434EF0}"/>
              </c:ext>
            </c:extLst>
          </c:dPt>
          <c:dPt>
            <c:idx val="2"/>
            <c:bubble3D val="0"/>
            <c:spPr>
              <a:solidFill>
                <a:srgbClr val="5B9BD5">
                  <a:lumMod val="50000"/>
                </a:srgbClr>
              </a:solidFill>
              <a:ln w="317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FF-5391-4637-8629-FB393F434EF0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fld id="{1D201CE9-4EE9-47BB-B556-73A9C130CEA2}" type="CELLRANGE">
                      <a:rPr lang="en-US"/>
                      <a:pPr/>
                      <a:t>[CELLRANGE]</a:t>
                    </a:fld>
                    <a:endParaRPr lang="en-US" baseline="0"/>
                  </a:p>
                  <a:p>
                    <a:fld id="{06636EF3-8500-4A4F-BB68-13A4AD093B73}" type="PERCENTAGE">
                      <a:rPr lang="en-US"/>
                      <a:pPr/>
                      <a:t>[PERCENTAGE]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FB-5391-4637-8629-FB393F434EF0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3818C7F1-9909-46F4-A49A-8C66E03E1A0D}" type="CELLRANGE">
                      <a:rPr lang="en-US"/>
                      <a:pPr/>
                      <a:t>[CELLRANGE]</a:t>
                    </a:fld>
                    <a:endParaRPr lang="en-US" baseline="0"/>
                  </a:p>
                  <a:p>
                    <a:fld id="{3E3FBFB3-1AAC-48B4-A296-6759BE9BA91B}" type="PERCENTAGE">
                      <a:rPr lang="en-US"/>
                      <a:pPr/>
                      <a:t>[PERCENTAGE]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FD-5391-4637-8629-FB393F434EF0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6C5866DB-13D0-421F-8BBC-06ADA60DC36A}" type="CELLRANGE">
                      <a:rPr lang="en-US"/>
                      <a:pPr/>
                      <a:t>[CELLRANGE]</a:t>
                    </a:fld>
                    <a:endParaRPr lang="en-US" baseline="0"/>
                  </a:p>
                  <a:p>
                    <a:fld id="{8E436A67-2C4F-4825-A938-A7F50272E695}" type="PERCENTAGE">
                      <a:rPr lang="en-US"/>
                      <a:pPr/>
                      <a:t>[PERCENTAGE]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FF-5391-4637-8629-FB393F434EF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showDataLabelsRange val="1"/>
              </c:ext>
            </c:extLst>
          </c:dLbls>
          <c:val>
            <c:numRef>
              <c:f>'Sheet1 (2)'!$M$3:$M$5</c:f>
              <c:numCache>
                <c:formatCode>_-* #,##0_-;\-* #,##0_-;_-* "-"??_-;_-@_-</c:formatCode>
                <c:ptCount val="3"/>
                <c:pt idx="0">
                  <c:v>2506</c:v>
                </c:pt>
                <c:pt idx="1">
                  <c:v>1746</c:v>
                </c:pt>
                <c:pt idx="2">
                  <c:v>1442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'Sheet1 (2)'!$L$3:$L$5</c15:f>
                <c15:dlblRangeCache>
                  <c:ptCount val="3"/>
                  <c:pt idx="0">
                    <c:v>North</c:v>
                  </c:pt>
                  <c:pt idx="1">
                    <c:v>West</c:v>
                  </c:pt>
                  <c:pt idx="2">
                    <c:v>East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2-5391-4637-8629-FB393F434EF0}"/>
            </c:ext>
          </c:extLst>
        </c:ser>
        <c:ser>
          <c:idx val="1"/>
          <c:order val="1"/>
          <c:tx>
            <c:strRef>
              <c:f>'Sheet1 (2)'!$I$3:$I$7</c:f>
              <c:strCache>
                <c:ptCount val="5"/>
                <c:pt idx="0">
                  <c:v>Dept1</c:v>
                </c:pt>
                <c:pt idx="1">
                  <c:v>Dept2</c:v>
                </c:pt>
                <c:pt idx="2">
                  <c:v>Dept3</c:v>
                </c:pt>
                <c:pt idx="3">
                  <c:v>Dept4</c:v>
                </c:pt>
                <c:pt idx="4">
                  <c:v>Dept5</c:v>
                </c:pt>
              </c:strCache>
            </c:strRef>
          </c:tx>
          <c:spPr>
            <a:ln w="3175"/>
          </c:spPr>
          <c:dPt>
            <c:idx val="0"/>
            <c:bubble3D val="0"/>
            <c:spPr>
              <a:solidFill>
                <a:srgbClr val="70AD47">
                  <a:lumMod val="60000"/>
                  <a:lumOff val="40000"/>
                </a:srgbClr>
              </a:solidFill>
              <a:ln w="317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02-5391-4637-8629-FB393F434EF0}"/>
              </c:ext>
            </c:extLst>
          </c:dPt>
          <c:dPt>
            <c:idx val="1"/>
            <c:bubble3D val="0"/>
            <c:spPr>
              <a:solidFill>
                <a:srgbClr val="A5A5A5">
                  <a:lumMod val="60000"/>
                  <a:lumOff val="40000"/>
                </a:srgbClr>
              </a:solidFill>
              <a:ln w="317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04-5391-4637-8629-FB393F434EF0}"/>
              </c:ext>
            </c:extLst>
          </c:dPt>
          <c:dPt>
            <c:idx val="2"/>
            <c:bubble3D val="0"/>
            <c:spPr>
              <a:solidFill>
                <a:srgbClr val="ED7D31">
                  <a:lumMod val="60000"/>
                  <a:lumOff val="40000"/>
                </a:srgbClr>
              </a:solidFill>
              <a:ln w="317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06-5391-4637-8629-FB393F434EF0}"/>
              </c:ext>
            </c:extLst>
          </c:dPt>
          <c:dPt>
            <c:idx val="3"/>
            <c:bubble3D val="0"/>
            <c:spPr>
              <a:solidFill>
                <a:srgbClr val="ED7D31">
                  <a:lumMod val="60000"/>
                  <a:lumOff val="40000"/>
                </a:srgbClr>
              </a:solidFill>
              <a:ln w="317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08-5391-4637-8629-FB393F434EF0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317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0A-5391-4637-8629-FB393F434EF0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fld id="{3AB65381-D241-4E16-B8E5-20FC4C50F252}" type="CELLRANGE">
                      <a:rPr lang="en-US"/>
                      <a:pPr/>
                      <a:t>[CELLRANGE]</a:t>
                    </a:fld>
                    <a:endParaRPr lang="en-US" baseline="0"/>
                  </a:p>
                  <a:p>
                    <a:fld id="{423D365D-FA80-4B12-A09E-4E6E7C26E3F1}" type="PERCENTAGE">
                      <a:rPr lang="en-US"/>
                      <a:pPr/>
                      <a:t>[PERCENTAGE]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102-5391-4637-8629-FB393F434EF0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0425E17C-6B23-4750-A2EE-848934862E0B}" type="CELLRANGE">
                      <a:rPr lang="en-US"/>
                      <a:pPr/>
                      <a:t>[CELLRANGE]</a:t>
                    </a:fld>
                    <a:endParaRPr lang="en-US" baseline="0"/>
                  </a:p>
                  <a:p>
                    <a:fld id="{C49EF1E3-9749-4AD8-B60F-A0A07B48C126}" type="PERCENTAGE">
                      <a:rPr lang="en-US"/>
                      <a:pPr/>
                      <a:t>[PERCENTAGE]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104-5391-4637-8629-FB393F434EF0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2304BAB1-BEAC-4D85-9580-6061E553F9D5}" type="CELLRANGE">
                      <a:rPr lang="en-US"/>
                      <a:pPr/>
                      <a:t>[CELLRANGE]</a:t>
                    </a:fld>
                    <a:endParaRPr lang="en-US" baseline="0"/>
                  </a:p>
                  <a:p>
                    <a:fld id="{4FCC5879-7D1C-4A3A-A1AF-FFED6331E199}" type="PERCENTAGE">
                      <a:rPr lang="en-US"/>
                      <a:pPr/>
                      <a:t>[PERCENTAGE]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106-5391-4637-8629-FB393F434EF0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B0E5892C-777D-40CE-824E-1344B1702F45}" type="CELLRANGE">
                      <a:rPr lang="en-US"/>
                      <a:pPr/>
                      <a:t>[CELLRANGE]</a:t>
                    </a:fld>
                    <a:endParaRPr lang="en-US" baseline="0"/>
                  </a:p>
                  <a:p>
                    <a:fld id="{A48895F9-E461-44D4-B889-865E0A387CE5}" type="PERCENTAGE">
                      <a:rPr lang="en-US"/>
                      <a:pPr/>
                      <a:t>[PERCENTAGE]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108-5391-4637-8629-FB393F434EF0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2C3E956F-4182-4469-9FE2-CE3C2B02B475}" type="CELLRANGE">
                      <a:rPr lang="en-US"/>
                      <a:pPr/>
                      <a:t>[CELLRANGE]</a:t>
                    </a:fld>
                    <a:endParaRPr lang="en-US" baseline="0"/>
                  </a:p>
                  <a:p>
                    <a:fld id="{8DB58EEE-D1AD-42B8-88D6-0877F3A04932}" type="PERCENTAGE">
                      <a:rPr lang="en-US"/>
                      <a:pPr/>
                      <a:t>[PERCENTAGE]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10A-5391-4637-8629-FB393F434EF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showDataLabelsRange val="1"/>
              </c:ext>
            </c:extLst>
          </c:dLbls>
          <c:val>
            <c:numRef>
              <c:f>'Sheet1 (2)'!$J$3:$J$7</c:f>
              <c:numCache>
                <c:formatCode>_-* #,##0_-;\-* #,##0_-;_-* "-"??_-;_-@_-</c:formatCode>
                <c:ptCount val="5"/>
                <c:pt idx="0">
                  <c:v>1568</c:v>
                </c:pt>
                <c:pt idx="1">
                  <c:v>938</c:v>
                </c:pt>
                <c:pt idx="2">
                  <c:v>1143</c:v>
                </c:pt>
                <c:pt idx="3">
                  <c:v>603</c:v>
                </c:pt>
                <c:pt idx="4">
                  <c:v>1442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'Sheet1 (2)'!$I$3:$I$7</c15:f>
                <c15:dlblRangeCache>
                  <c:ptCount val="5"/>
                  <c:pt idx="0">
                    <c:v>Dept1</c:v>
                  </c:pt>
                  <c:pt idx="1">
                    <c:v>Dept2</c:v>
                  </c:pt>
                  <c:pt idx="2">
                    <c:v>Dept3</c:v>
                  </c:pt>
                  <c:pt idx="3">
                    <c:v>Dept4</c:v>
                  </c:pt>
                  <c:pt idx="4">
                    <c:v>Dept5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1-5391-4637-8629-FB393F434EF0}"/>
            </c:ext>
          </c:extLst>
        </c:ser>
        <c:ser>
          <c:idx val="0"/>
          <c:order val="2"/>
          <c:spPr>
            <a:ln w="3175"/>
          </c:spPr>
          <c:dPt>
            <c:idx val="0"/>
            <c:bubble3D val="0"/>
            <c:spPr>
              <a:solidFill>
                <a:srgbClr val="70AD47">
                  <a:lumMod val="20000"/>
                  <a:lumOff val="80000"/>
                </a:srgbClr>
              </a:solidFill>
              <a:ln w="317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0D-5391-4637-8629-FB393F434EF0}"/>
              </c:ext>
            </c:extLst>
          </c:dPt>
          <c:dPt>
            <c:idx val="1"/>
            <c:bubble3D val="0"/>
            <c:spPr>
              <a:solidFill>
                <a:srgbClr val="70AD47">
                  <a:lumMod val="20000"/>
                  <a:lumOff val="80000"/>
                </a:srgbClr>
              </a:solidFill>
              <a:ln w="317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0F-5391-4637-8629-FB393F434EF0}"/>
              </c:ext>
            </c:extLst>
          </c:dPt>
          <c:dPt>
            <c:idx val="2"/>
            <c:bubble3D val="0"/>
            <c:spPr>
              <a:solidFill>
                <a:srgbClr val="70AD47">
                  <a:lumMod val="20000"/>
                  <a:lumOff val="80000"/>
                </a:srgbClr>
              </a:solidFill>
              <a:ln w="317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11-5391-4637-8629-FB393F434EF0}"/>
              </c:ext>
            </c:extLst>
          </c:dPt>
          <c:dPt>
            <c:idx val="3"/>
            <c:bubble3D val="0"/>
            <c:spPr>
              <a:solidFill>
                <a:srgbClr val="A5A5A5">
                  <a:lumMod val="20000"/>
                  <a:lumOff val="80000"/>
                </a:srgbClr>
              </a:solidFill>
              <a:ln w="317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13-5391-4637-8629-FB393F434EF0}"/>
              </c:ext>
            </c:extLst>
          </c:dPt>
          <c:dPt>
            <c:idx val="4"/>
            <c:bubble3D val="0"/>
            <c:spPr>
              <a:solidFill>
                <a:srgbClr val="A5A5A5">
                  <a:lumMod val="20000"/>
                  <a:lumOff val="80000"/>
                </a:srgbClr>
              </a:solidFill>
              <a:ln w="317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15-5391-4637-8629-FB393F434EF0}"/>
              </c:ext>
            </c:extLst>
          </c:dPt>
          <c:dPt>
            <c:idx val="5"/>
            <c:bubble3D val="0"/>
            <c:spPr>
              <a:solidFill>
                <a:srgbClr val="ED7D31">
                  <a:lumMod val="20000"/>
                  <a:lumOff val="80000"/>
                </a:srgbClr>
              </a:solidFill>
              <a:ln w="317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17-5391-4637-8629-FB393F434EF0}"/>
              </c:ext>
            </c:extLst>
          </c:dPt>
          <c:dPt>
            <c:idx val="6"/>
            <c:bubble3D val="0"/>
            <c:spPr>
              <a:solidFill>
                <a:srgbClr val="ED7D31">
                  <a:lumMod val="20000"/>
                  <a:lumOff val="80000"/>
                </a:srgbClr>
              </a:solidFill>
              <a:ln w="317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19-5391-4637-8629-FB393F434EF0}"/>
              </c:ext>
            </c:extLst>
          </c:dPt>
          <c:dPt>
            <c:idx val="7"/>
            <c:bubble3D val="0"/>
            <c:spPr>
              <a:solidFill>
                <a:srgbClr val="ED7D31">
                  <a:lumMod val="20000"/>
                  <a:lumOff val="80000"/>
                </a:srgbClr>
              </a:solidFill>
              <a:ln w="317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1B-5391-4637-8629-FB393F434EF0}"/>
              </c:ext>
            </c:extLst>
          </c:dPt>
          <c:dPt>
            <c:idx val="8"/>
            <c:bubble3D val="0"/>
            <c:spPr>
              <a:solidFill>
                <a:srgbClr val="5B9BD5">
                  <a:lumMod val="20000"/>
                  <a:lumOff val="80000"/>
                </a:srgbClr>
              </a:solidFill>
              <a:ln w="317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1D-5391-4637-8629-FB393F434EF0}"/>
              </c:ext>
            </c:extLst>
          </c:dPt>
          <c:dPt>
            <c:idx val="9"/>
            <c:bubble3D val="0"/>
            <c:spPr>
              <a:solidFill>
                <a:srgbClr val="5B9BD5">
                  <a:lumMod val="20000"/>
                  <a:lumOff val="80000"/>
                </a:srgbClr>
              </a:solidFill>
              <a:ln w="317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1F-5391-4637-8629-FB393F434EF0}"/>
              </c:ext>
            </c:extLst>
          </c:dPt>
          <c:dPt>
            <c:idx val="10"/>
            <c:bubble3D val="0"/>
            <c:spPr>
              <a:solidFill>
                <a:srgbClr val="5B9BD5">
                  <a:lumMod val="20000"/>
                  <a:lumOff val="80000"/>
                </a:srgbClr>
              </a:solidFill>
              <a:ln w="317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21-5391-4637-8629-FB393F434EF0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fld id="{47A12A47-483C-4EE4-B8D1-4D514B8F90A8}" type="CELLRANGE">
                      <a:rPr lang="en-US"/>
                      <a:pPr/>
                      <a:t>[CELLRANGE]</a:t>
                    </a:fld>
                    <a:endParaRPr lang="en-US" baseline="0"/>
                  </a:p>
                  <a:p>
                    <a:fld id="{3895F3D9-BFEB-490A-BAC9-917CC0F5FB9C}" type="PERCENTAGE">
                      <a:rPr lang="en-US"/>
                      <a:pPr/>
                      <a:t>[PERCENTAGE]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10D-5391-4637-8629-FB393F434EF0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792FECEA-9504-44C6-A28E-1654EDA82FEC}" type="CELLRANGE">
                      <a:rPr lang="en-US"/>
                      <a:pPr/>
                      <a:t>[CELLRANGE]</a:t>
                    </a:fld>
                    <a:endParaRPr lang="en-US" baseline="0"/>
                  </a:p>
                  <a:p>
                    <a:fld id="{67F0F5A8-C710-42F7-A8F0-4691441E8434}" type="PERCENTAGE">
                      <a:rPr lang="en-US"/>
                      <a:pPr/>
                      <a:t>[PERCENTAGE]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10F-5391-4637-8629-FB393F434EF0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1773CEEE-E2BE-44B4-877F-7B1139751307}" type="CELLRANGE">
                      <a:rPr lang="en-US"/>
                      <a:pPr/>
                      <a:t>[CELLRANGE]</a:t>
                    </a:fld>
                    <a:endParaRPr lang="en-US" baseline="0"/>
                  </a:p>
                  <a:p>
                    <a:fld id="{42EB928B-9193-4C8D-8EE6-D16FC48C6F3F}" type="PERCENTAGE">
                      <a:rPr lang="en-US"/>
                      <a:pPr/>
                      <a:t>[PERCENTAGE]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111-5391-4637-8629-FB393F434EF0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A46A0A6D-08C0-4AFF-B059-A5C7A5E25681}" type="CELLRANGE">
                      <a:rPr lang="en-US"/>
                      <a:pPr/>
                      <a:t>[CELLRANGE]</a:t>
                    </a:fld>
                    <a:endParaRPr lang="en-US" baseline="0"/>
                  </a:p>
                  <a:p>
                    <a:fld id="{B98795F8-D081-44B3-BA42-B8C80C472641}" type="PERCENTAGE">
                      <a:rPr lang="en-US"/>
                      <a:pPr/>
                      <a:t>[PERCENTAGE]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113-5391-4637-8629-FB393F434EF0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2A4CEDE2-33E9-4130-B2CE-A7083E98CE8C}" type="CELLRANGE">
                      <a:rPr lang="en-US"/>
                      <a:pPr/>
                      <a:t>[CELLRANGE]</a:t>
                    </a:fld>
                    <a:endParaRPr lang="en-US" baseline="0"/>
                  </a:p>
                  <a:p>
                    <a:fld id="{4B220349-8C8B-4BCE-B8D5-F127C84A4C94}" type="PERCENTAGE">
                      <a:rPr lang="en-US"/>
                      <a:pPr/>
                      <a:t>[PERCENTAGE]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115-5391-4637-8629-FB393F434EF0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4840FB77-BFDA-4EE8-B60F-546C531C3BE2}" type="CELLRANGE">
                      <a:rPr lang="en-US"/>
                      <a:pPr/>
                      <a:t>[CELLRANGE]</a:t>
                    </a:fld>
                    <a:endParaRPr lang="en-US" baseline="0"/>
                  </a:p>
                  <a:p>
                    <a:fld id="{A0D2180E-1527-48D4-B4CA-1AB49DC41DCD}" type="PERCENTAGE">
                      <a:rPr lang="en-US"/>
                      <a:pPr/>
                      <a:t>[PERCENTAGE]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117-5391-4637-8629-FB393F434EF0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9BD3FA5B-5889-41EA-964E-22D0CF37BF50}" type="CELLRANGE">
                      <a:rPr lang="en-US"/>
                      <a:pPr/>
                      <a:t>[CELLRANGE]</a:t>
                    </a:fld>
                    <a:endParaRPr lang="en-US" baseline="0"/>
                  </a:p>
                  <a:p>
                    <a:fld id="{8BCF0158-C6F6-4549-B00E-1322AAFCBF7B}" type="PERCENTAGE">
                      <a:rPr lang="en-US"/>
                      <a:pPr/>
                      <a:t>[PERCENTAGE]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119-5391-4637-8629-FB393F434EF0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EC7B2508-DB2E-407C-BD73-EAE09CC254E3}" type="CELLRANGE">
                      <a:rPr lang="en-US"/>
                      <a:pPr/>
                      <a:t>[CELLRANGE]</a:t>
                    </a:fld>
                    <a:endParaRPr lang="en-US" baseline="0"/>
                  </a:p>
                  <a:p>
                    <a:fld id="{F1305867-CD8D-4ABD-8DEF-2672C4987A7F}" type="PERCENTAGE">
                      <a:rPr lang="en-US"/>
                      <a:pPr/>
                      <a:t>[PERCENTAGE]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11B-5391-4637-8629-FB393F434EF0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EE403FB7-CD24-4EC0-83B8-2CEC1799E20A}" type="CELLRANGE">
                      <a:rPr lang="en-US"/>
                      <a:pPr/>
                      <a:t>[CELLRANGE]</a:t>
                    </a:fld>
                    <a:endParaRPr lang="en-US" baseline="0"/>
                  </a:p>
                  <a:p>
                    <a:fld id="{257C7A17-A4C8-4275-AC96-D451FF5B6BEF}" type="PERCENTAGE">
                      <a:rPr lang="en-US"/>
                      <a:pPr/>
                      <a:t>[PERCENTAGE]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11D-5391-4637-8629-FB393F434EF0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A6CF9433-E0A6-4498-A40F-931AF8825238}" type="CELLRANGE">
                      <a:rPr lang="en-US"/>
                      <a:pPr/>
                      <a:t>[CELLRANGE]</a:t>
                    </a:fld>
                    <a:endParaRPr lang="en-US" baseline="0"/>
                  </a:p>
                  <a:p>
                    <a:fld id="{00BD9446-80A2-43F5-9C8B-9DD48758A4B5}" type="PERCENTAGE">
                      <a:rPr lang="en-US"/>
                      <a:pPr/>
                      <a:t>[PERCENTAGE]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11F-5391-4637-8629-FB393F434EF0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8C689DB1-2881-42F9-943C-335282CB8FC0}" type="CELLRANGE">
                      <a:rPr lang="en-US"/>
                      <a:pPr/>
                      <a:t>[CELLRANGE]</a:t>
                    </a:fld>
                    <a:endParaRPr lang="en-US" baseline="0"/>
                  </a:p>
                  <a:p>
                    <a:fld id="{50D308C2-F52B-45CA-A13F-BE89A438015E}" type="PERCENTAGE">
                      <a:rPr lang="en-US"/>
                      <a:pPr/>
                      <a:t>[PERCENTAGE]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121-5391-4637-8629-FB393F434EF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showDataLabelsRange val="1"/>
              </c:ext>
            </c:extLst>
          </c:dLbls>
          <c:cat>
            <c:strRef>
              <c:f>'Sheet1 (2)'!$D$3:$D$13</c:f>
              <c:strCache>
                <c:ptCount val="11"/>
                <c:pt idx="0">
                  <c:v>Emma</c:v>
                </c:pt>
                <c:pt idx="1">
                  <c:v>James</c:v>
                </c:pt>
                <c:pt idx="2">
                  <c:v>Olivia</c:v>
                </c:pt>
                <c:pt idx="3">
                  <c:v>Daniel</c:v>
                </c:pt>
                <c:pt idx="4">
                  <c:v>Sophia</c:v>
                </c:pt>
                <c:pt idx="5">
                  <c:v>Benjamin</c:v>
                </c:pt>
                <c:pt idx="6">
                  <c:v>Charlotte</c:v>
                </c:pt>
                <c:pt idx="7">
                  <c:v>Noah</c:v>
                </c:pt>
                <c:pt idx="8">
                  <c:v>Amelia</c:v>
                </c:pt>
                <c:pt idx="9">
                  <c:v>Ethan</c:v>
                </c:pt>
                <c:pt idx="10">
                  <c:v>Isabella</c:v>
                </c:pt>
              </c:strCache>
            </c:strRef>
          </c:cat>
          <c:val>
            <c:numRef>
              <c:f>'Sheet1 (2)'!$E$3:$E$13</c:f>
              <c:numCache>
                <c:formatCode>General</c:formatCode>
                <c:ptCount val="11"/>
                <c:pt idx="0">
                  <c:v>174</c:v>
                </c:pt>
                <c:pt idx="1">
                  <c:v>655</c:v>
                </c:pt>
                <c:pt idx="2">
                  <c:v>739</c:v>
                </c:pt>
                <c:pt idx="3">
                  <c:v>522</c:v>
                </c:pt>
                <c:pt idx="4">
                  <c:v>416</c:v>
                </c:pt>
                <c:pt idx="5">
                  <c:v>526</c:v>
                </c:pt>
                <c:pt idx="6">
                  <c:v>617</c:v>
                </c:pt>
                <c:pt idx="7">
                  <c:v>603</c:v>
                </c:pt>
                <c:pt idx="8">
                  <c:v>529</c:v>
                </c:pt>
                <c:pt idx="9">
                  <c:v>525</c:v>
                </c:pt>
                <c:pt idx="10">
                  <c:v>388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'Sheet1 (2)'!$D$3:$D$14</c15:f>
                <c15:dlblRangeCache>
                  <c:ptCount val="12"/>
                  <c:pt idx="0">
                    <c:v>Emma</c:v>
                  </c:pt>
                  <c:pt idx="1">
                    <c:v>James</c:v>
                  </c:pt>
                  <c:pt idx="2">
                    <c:v>Olivia</c:v>
                  </c:pt>
                  <c:pt idx="3">
                    <c:v>Daniel</c:v>
                  </c:pt>
                  <c:pt idx="4">
                    <c:v>Sophia</c:v>
                  </c:pt>
                  <c:pt idx="5">
                    <c:v>Benjamin</c:v>
                  </c:pt>
                  <c:pt idx="6">
                    <c:v>Charlotte</c:v>
                  </c:pt>
                  <c:pt idx="7">
                    <c:v>Noah</c:v>
                  </c:pt>
                  <c:pt idx="8">
                    <c:v>Amelia</c:v>
                  </c:pt>
                  <c:pt idx="9">
                    <c:v>Ethan</c:v>
                  </c:pt>
                  <c:pt idx="10">
                    <c:v>Isabella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0-5391-4637-8629-FB393F434E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0"/>
      </c:doughnutChart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285749</xdr:colOff>
      <xdr:row>0</xdr:row>
      <xdr:rowOff>42864</xdr:rowOff>
    </xdr:from>
    <xdr:to>
      <xdr:col>12</xdr:col>
      <xdr:colOff>176212</xdr:colOff>
      <xdr:row>19</xdr:row>
      <xdr:rowOff>90488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FE3AFF5-1373-6B37-3D54-CE38226FF41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198664</xdr:colOff>
      <xdr:row>6</xdr:row>
      <xdr:rowOff>76200</xdr:rowOff>
    </xdr:from>
    <xdr:to>
      <xdr:col>12</xdr:col>
      <xdr:colOff>446314</xdr:colOff>
      <xdr:row>25</xdr:row>
      <xdr:rowOff>81643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10568294-1BEC-33CA-EA7D-A90A9D8EE48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N13"/>
  <sheetViews>
    <sheetView topLeftCell="C1" zoomScale="160" zoomScaleNormal="160" workbookViewId="0">
      <selection activeCell="I23" sqref="I23"/>
    </sheetView>
  </sheetViews>
  <sheetFormatPr defaultRowHeight="14.4" x14ac:dyDescent="0.3"/>
  <cols>
    <col min="3" max="3" width="9.6640625" bestFit="1" customWidth="1"/>
    <col min="6" max="7" width="0" hidden="1" customWidth="1"/>
    <col min="8" max="8" width="2.88671875" customWidth="1"/>
    <col min="10" max="10" width="9.33203125" bestFit="1" customWidth="1"/>
    <col min="11" max="11" width="2.33203125" customWidth="1"/>
    <col min="13" max="13" width="12.44140625" bestFit="1" customWidth="1"/>
  </cols>
  <sheetData>
    <row r="1" spans="2:14" ht="16.2" customHeight="1" x14ac:dyDescent="0.3"/>
    <row r="2" spans="2:14" s="1" customFormat="1" x14ac:dyDescent="0.3">
      <c r="B2" s="4" t="s">
        <v>0</v>
      </c>
      <c r="C2" s="5" t="s">
        <v>1</v>
      </c>
      <c r="D2" s="4" t="s">
        <v>2</v>
      </c>
      <c r="E2" s="6" t="s">
        <v>3</v>
      </c>
      <c r="F2" s="6"/>
      <c r="G2" s="6"/>
      <c r="H2" s="2"/>
      <c r="I2" s="6" t="s">
        <v>1</v>
      </c>
      <c r="J2" s="6" t="s">
        <v>3</v>
      </c>
      <c r="K2" s="2"/>
      <c r="L2" s="6" t="s">
        <v>0</v>
      </c>
      <c r="M2" s="6" t="s">
        <v>3</v>
      </c>
      <c r="N2" s="2"/>
    </row>
    <row r="3" spans="2:14" x14ac:dyDescent="0.3">
      <c r="B3" s="11" t="s">
        <v>4</v>
      </c>
      <c r="C3" s="11" t="s">
        <v>7</v>
      </c>
      <c r="D3" s="9" t="s">
        <v>10</v>
      </c>
      <c r="E3" s="9">
        <f ca="1">RANDBETWEEN(100,900)</f>
        <v>721</v>
      </c>
      <c r="F3" s="7" t="str" cm="1">
        <f t="array" ref="F3:F13">_xlfn.SCAN("",$C$3:$C$13,_xlfn.LAMBDA(_xlpm.x,_xlpm.y,IF(_xlpm.y="",_xlpm.x,_xlpm.y)))</f>
        <v>Dept1</v>
      </c>
      <c r="G3" s="7" t="str" cm="1">
        <f t="array" ref="G3:G13">_xlfn.SCAN("",$B$3:$B$13,_xlfn.LAMBDA(_xlpm.x,_xlpm.y,IF(_xlpm.y="",_xlpm.x,_xlpm.y)))</f>
        <v>North</v>
      </c>
      <c r="I3" s="7" t="str" cm="1">
        <f t="array" ref="I3:I7">_xlfn.TOCOL(_xlfn.UNIQUE(C3:C13),1)</f>
        <v>Dept1</v>
      </c>
      <c r="J3" s="10" cm="1">
        <f t="array" aca="1" ref="J3:J7" ca="1">SUMIFS($E$3:$E$13,_xlfn.ANCHORARRAY(F3),_xlfn.ANCHORARRAY(I3))</f>
        <v>1266</v>
      </c>
      <c r="L3" s="7" t="str" cm="1">
        <f t="array" ref="L3:L5">_xlfn.TOCOL(_xlfn.UNIQUE($B$3:$B$13),1)</f>
        <v>North</v>
      </c>
      <c r="M3" s="10" cm="1">
        <f t="array" aca="1" ref="M3:M5" ca="1">SUMIFS($E$3:$E$13,_xlfn.ANCHORARRAY(G3),_xlfn.ANCHORARRAY(L3))</f>
        <v>2322</v>
      </c>
    </row>
    <row r="4" spans="2:14" x14ac:dyDescent="0.3">
      <c r="B4" s="11"/>
      <c r="C4" s="11"/>
      <c r="D4" s="9" t="s">
        <v>11</v>
      </c>
      <c r="E4" s="9">
        <f t="shared" ref="E4:E13" ca="1" si="0">RANDBETWEEN(100,900)</f>
        <v>247</v>
      </c>
      <c r="F4" s="7" t="str">
        <v>Dept1</v>
      </c>
      <c r="G4" s="7" t="str">
        <v>North</v>
      </c>
      <c r="I4" s="7" t="str">
        <v>Dept2</v>
      </c>
      <c r="J4" s="10">
        <f ca="1"/>
        <v>1056</v>
      </c>
      <c r="L4" s="7" t="str">
        <v>West</v>
      </c>
      <c r="M4" s="10">
        <f ca="1"/>
        <v>1540</v>
      </c>
    </row>
    <row r="5" spans="2:14" x14ac:dyDescent="0.3">
      <c r="B5" s="11"/>
      <c r="C5" s="11"/>
      <c r="D5" s="9" t="s">
        <v>12</v>
      </c>
      <c r="E5" s="9">
        <f t="shared" ca="1" si="0"/>
        <v>298</v>
      </c>
      <c r="F5" s="7" t="str">
        <v>Dept1</v>
      </c>
      <c r="G5" s="7" t="str">
        <v>North</v>
      </c>
      <c r="I5" s="7" t="str">
        <v>Dept3</v>
      </c>
      <c r="J5" s="10">
        <f ca="1"/>
        <v>1349</v>
      </c>
      <c r="L5" s="7" t="str">
        <v>East</v>
      </c>
      <c r="M5" s="10">
        <f ca="1"/>
        <v>2365</v>
      </c>
    </row>
    <row r="6" spans="2:14" x14ac:dyDescent="0.3">
      <c r="B6" s="11"/>
      <c r="C6" s="11" t="s">
        <v>8</v>
      </c>
      <c r="D6" s="9" t="s">
        <v>13</v>
      </c>
      <c r="E6" s="9">
        <f t="shared" ca="1" si="0"/>
        <v>420</v>
      </c>
      <c r="F6" s="7" t="str">
        <v>Dept2</v>
      </c>
      <c r="G6" s="7" t="str">
        <v>North</v>
      </c>
      <c r="I6" s="7" t="str">
        <v>Dept4</v>
      </c>
      <c r="J6" s="10">
        <f ca="1"/>
        <v>191</v>
      </c>
    </row>
    <row r="7" spans="2:14" x14ac:dyDescent="0.3">
      <c r="B7" s="11"/>
      <c r="C7" s="11"/>
      <c r="D7" s="9" t="s">
        <v>14</v>
      </c>
      <c r="E7" s="9">
        <f t="shared" ca="1" si="0"/>
        <v>636</v>
      </c>
      <c r="F7" s="7" t="str">
        <v>Dept2</v>
      </c>
      <c r="G7" s="7" t="str">
        <v>North</v>
      </c>
      <c r="I7" s="7" t="str">
        <v>Dept5</v>
      </c>
      <c r="J7" s="10">
        <f ca="1"/>
        <v>2365</v>
      </c>
    </row>
    <row r="8" spans="2:14" x14ac:dyDescent="0.3">
      <c r="B8" s="12" t="s">
        <v>5</v>
      </c>
      <c r="C8" s="11" t="s">
        <v>9</v>
      </c>
      <c r="D8" s="9" t="s">
        <v>15</v>
      </c>
      <c r="E8" s="9">
        <f t="shared" ca="1" si="0"/>
        <v>527</v>
      </c>
      <c r="F8" s="7" t="str">
        <v>Dept3</v>
      </c>
      <c r="G8" s="7" t="str">
        <v>West</v>
      </c>
      <c r="I8" s="3"/>
      <c r="J8" s="3"/>
      <c r="K8" s="3"/>
      <c r="L8" s="3"/>
      <c r="M8" s="3"/>
    </row>
    <row r="9" spans="2:14" x14ac:dyDescent="0.3">
      <c r="B9" s="12"/>
      <c r="C9" s="11"/>
      <c r="D9" s="9" t="s">
        <v>16</v>
      </c>
      <c r="E9" s="9">
        <f t="shared" ca="1" si="0"/>
        <v>822</v>
      </c>
      <c r="F9" s="7" t="str">
        <v>Dept3</v>
      </c>
      <c r="G9" s="7" t="str">
        <v>West</v>
      </c>
      <c r="I9" s="3"/>
      <c r="J9" s="3"/>
      <c r="K9" s="3"/>
      <c r="L9" s="3"/>
      <c r="M9" s="3"/>
    </row>
    <row r="10" spans="2:14" x14ac:dyDescent="0.3">
      <c r="B10" s="12"/>
      <c r="C10" s="8" t="s">
        <v>21</v>
      </c>
      <c r="D10" s="9" t="s">
        <v>17</v>
      </c>
      <c r="E10" s="9">
        <f t="shared" ca="1" si="0"/>
        <v>191</v>
      </c>
      <c r="F10" s="7" t="str">
        <v>Dept4</v>
      </c>
      <c r="G10" s="7" t="str">
        <v>West</v>
      </c>
      <c r="I10" s="3"/>
      <c r="J10" s="3"/>
      <c r="K10" s="3"/>
      <c r="L10" s="3"/>
      <c r="M10" s="3"/>
    </row>
    <row r="11" spans="2:14" x14ac:dyDescent="0.3">
      <c r="B11" s="12" t="s">
        <v>6</v>
      </c>
      <c r="C11" s="11" t="s">
        <v>22</v>
      </c>
      <c r="D11" s="9" t="s">
        <v>18</v>
      </c>
      <c r="E11" s="9">
        <f t="shared" ca="1" si="0"/>
        <v>867</v>
      </c>
      <c r="F11" s="7" t="str">
        <v>Dept5</v>
      </c>
      <c r="G11" s="7" t="str">
        <v>East</v>
      </c>
    </row>
    <row r="12" spans="2:14" x14ac:dyDescent="0.3">
      <c r="B12" s="12"/>
      <c r="C12" s="11"/>
      <c r="D12" s="9" t="s">
        <v>19</v>
      </c>
      <c r="E12" s="9">
        <f t="shared" ca="1" si="0"/>
        <v>887</v>
      </c>
      <c r="F12" s="7" t="str">
        <v>Dept5</v>
      </c>
      <c r="G12" s="7" t="str">
        <v>East</v>
      </c>
    </row>
    <row r="13" spans="2:14" x14ac:dyDescent="0.3">
      <c r="B13" s="12"/>
      <c r="C13" s="11"/>
      <c r="D13" s="9" t="s">
        <v>20</v>
      </c>
      <c r="E13" s="9">
        <f t="shared" ca="1" si="0"/>
        <v>611</v>
      </c>
      <c r="F13" s="7" t="str">
        <v>Dept5</v>
      </c>
      <c r="G13" s="7" t="str">
        <v>East</v>
      </c>
    </row>
  </sheetData>
  <mergeCells count="7">
    <mergeCell ref="C3:C5"/>
    <mergeCell ref="C6:C7"/>
    <mergeCell ref="C8:C9"/>
    <mergeCell ref="C11:C13"/>
    <mergeCell ref="B3:B7"/>
    <mergeCell ref="B8:B10"/>
    <mergeCell ref="B11:B13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33E69-300E-4028-90C6-5AC1302AB128}">
  <dimension ref="B1:N13"/>
  <sheetViews>
    <sheetView tabSelected="1" topLeftCell="C1" zoomScale="140" zoomScaleNormal="140" workbookViewId="0">
      <selection activeCell="J27" sqref="J27"/>
    </sheetView>
  </sheetViews>
  <sheetFormatPr defaultRowHeight="14.4" x14ac:dyDescent="0.3"/>
  <cols>
    <col min="1" max="1" width="1.77734375" customWidth="1"/>
    <col min="2" max="2" width="6.77734375" customWidth="1"/>
    <col min="3" max="3" width="7.109375" customWidth="1"/>
    <col min="6" max="7" width="0" hidden="1" customWidth="1"/>
    <col min="8" max="8" width="2.88671875" customWidth="1"/>
    <col min="9" max="9" width="5.88671875" bestFit="1" customWidth="1"/>
    <col min="10" max="10" width="7.88671875" bestFit="1" customWidth="1"/>
    <col min="11" max="11" width="2.33203125" customWidth="1"/>
    <col min="12" max="12" width="6.77734375" bestFit="1" customWidth="1"/>
    <col min="13" max="13" width="7.88671875" bestFit="1" customWidth="1"/>
  </cols>
  <sheetData>
    <row r="1" spans="2:14" ht="16.2" customHeight="1" x14ac:dyDescent="0.3"/>
    <row r="2" spans="2:14" s="1" customFormat="1" x14ac:dyDescent="0.3">
      <c r="B2" s="4" t="s">
        <v>0</v>
      </c>
      <c r="C2" s="5" t="s">
        <v>1</v>
      </c>
      <c r="D2" s="4" t="s">
        <v>2</v>
      </c>
      <c r="E2" s="6" t="s">
        <v>3</v>
      </c>
      <c r="F2" s="6"/>
      <c r="G2" s="6"/>
      <c r="H2" s="2"/>
      <c r="I2" s="6" t="s">
        <v>1</v>
      </c>
      <c r="J2" s="6" t="s">
        <v>3</v>
      </c>
      <c r="K2" s="2"/>
      <c r="L2" s="6" t="s">
        <v>0</v>
      </c>
      <c r="M2" s="6" t="s">
        <v>3</v>
      </c>
      <c r="N2" s="2"/>
    </row>
    <row r="3" spans="2:14" x14ac:dyDescent="0.3">
      <c r="B3" s="11" t="s">
        <v>4</v>
      </c>
      <c r="C3" s="11" t="s">
        <v>7</v>
      </c>
      <c r="D3" s="9" t="s">
        <v>10</v>
      </c>
      <c r="E3" s="9">
        <f ca="1">RANDBETWEEN(100,900)</f>
        <v>174</v>
      </c>
      <c r="F3" s="7" t="str" cm="1">
        <f t="array" ref="F3:F13">_xlfn.SCAN("",$C$3:$C$13,_xlfn.LAMBDA(_xlpm.x,_xlpm.y,IF(_xlpm.y="",_xlpm.x,_xlpm.y)))</f>
        <v>Dept1</v>
      </c>
      <c r="G3" s="7" t="str" cm="1">
        <f t="array" ref="G3:G13">_xlfn.SCAN("",$B$3:$B$13,_xlfn.LAMBDA(_xlpm.x,_xlpm.y,IF(_xlpm.y="",_xlpm.x,_xlpm.y)))</f>
        <v>North</v>
      </c>
      <c r="I3" s="7" t="str" cm="1">
        <f t="array" ref="I3:I7">_xlfn.TOCOL(_xlfn.UNIQUE(C3:C13),1)</f>
        <v>Dept1</v>
      </c>
      <c r="J3" s="10" cm="1">
        <f t="array" aca="1" ref="J3:J7" ca="1">SUMIFS($E$3:$E$13,_xlfn.ANCHORARRAY(F3),_xlfn.ANCHORARRAY(I3))</f>
        <v>1568</v>
      </c>
      <c r="L3" s="7" t="str" cm="1">
        <f t="array" ref="L3:L5">_xlfn.TOCOL(_xlfn.UNIQUE($B$3:$B$13),1)</f>
        <v>North</v>
      </c>
      <c r="M3" s="10" cm="1">
        <f t="array" aca="1" ref="M3:M5" ca="1">SUMIFS($E$3:$E$13,_xlfn.ANCHORARRAY(G3),_xlfn.ANCHORARRAY(L3))</f>
        <v>2506</v>
      </c>
    </row>
    <row r="4" spans="2:14" x14ac:dyDescent="0.3">
      <c r="B4" s="11"/>
      <c r="C4" s="11"/>
      <c r="D4" s="9" t="s">
        <v>11</v>
      </c>
      <c r="E4" s="9">
        <f t="shared" ref="E4:E13" ca="1" si="0">RANDBETWEEN(100,900)</f>
        <v>655</v>
      </c>
      <c r="F4" s="7" t="str">
        <v>Dept1</v>
      </c>
      <c r="G4" s="7" t="str">
        <v>North</v>
      </c>
      <c r="I4" s="7" t="str">
        <v>Dept2</v>
      </c>
      <c r="J4" s="10">
        <f ca="1"/>
        <v>938</v>
      </c>
      <c r="L4" s="7" t="str">
        <v>West</v>
      </c>
      <c r="M4" s="10">
        <f ca="1"/>
        <v>1746</v>
      </c>
    </row>
    <row r="5" spans="2:14" x14ac:dyDescent="0.3">
      <c r="B5" s="11"/>
      <c r="C5" s="11"/>
      <c r="D5" s="9" t="s">
        <v>12</v>
      </c>
      <c r="E5" s="9">
        <f t="shared" ca="1" si="0"/>
        <v>739</v>
      </c>
      <c r="F5" s="7" t="str">
        <v>Dept1</v>
      </c>
      <c r="G5" s="7" t="str">
        <v>North</v>
      </c>
      <c r="I5" s="7" t="str">
        <v>Dept3</v>
      </c>
      <c r="J5" s="10">
        <f ca="1"/>
        <v>1143</v>
      </c>
      <c r="L5" s="7" t="str">
        <v>East</v>
      </c>
      <c r="M5" s="10">
        <f ca="1"/>
        <v>1442</v>
      </c>
    </row>
    <row r="6" spans="2:14" x14ac:dyDescent="0.3">
      <c r="B6" s="11"/>
      <c r="C6" s="11" t="s">
        <v>8</v>
      </c>
      <c r="D6" s="9" t="s">
        <v>13</v>
      </c>
      <c r="E6" s="9">
        <f t="shared" ca="1" si="0"/>
        <v>522</v>
      </c>
      <c r="F6" s="7" t="str">
        <v>Dept2</v>
      </c>
      <c r="G6" s="7" t="str">
        <v>North</v>
      </c>
      <c r="I6" s="7" t="str">
        <v>Dept4</v>
      </c>
      <c r="J6" s="10">
        <f ca="1"/>
        <v>603</v>
      </c>
    </row>
    <row r="7" spans="2:14" x14ac:dyDescent="0.3">
      <c r="B7" s="11"/>
      <c r="C7" s="11"/>
      <c r="D7" s="9" t="s">
        <v>14</v>
      </c>
      <c r="E7" s="9">
        <f t="shared" ca="1" si="0"/>
        <v>416</v>
      </c>
      <c r="F7" s="7" t="str">
        <v>Dept2</v>
      </c>
      <c r="G7" s="7" t="str">
        <v>North</v>
      </c>
      <c r="I7" s="7" t="str">
        <v>Dept5</v>
      </c>
      <c r="J7" s="10">
        <f ca="1"/>
        <v>1442</v>
      </c>
    </row>
    <row r="8" spans="2:14" x14ac:dyDescent="0.3">
      <c r="B8" s="12" t="s">
        <v>5</v>
      </c>
      <c r="C8" s="11" t="s">
        <v>9</v>
      </c>
      <c r="D8" s="9" t="s">
        <v>15</v>
      </c>
      <c r="E8" s="9">
        <f t="shared" ca="1" si="0"/>
        <v>526</v>
      </c>
      <c r="F8" s="7" t="str">
        <v>Dept3</v>
      </c>
      <c r="G8" s="7" t="str">
        <v>West</v>
      </c>
      <c r="I8" s="3"/>
      <c r="J8" s="3"/>
      <c r="K8" s="3"/>
      <c r="L8" s="3"/>
      <c r="M8" s="3"/>
    </row>
    <row r="9" spans="2:14" x14ac:dyDescent="0.3">
      <c r="B9" s="12"/>
      <c r="C9" s="11"/>
      <c r="D9" s="9" t="s">
        <v>16</v>
      </c>
      <c r="E9" s="9">
        <f t="shared" ca="1" si="0"/>
        <v>617</v>
      </c>
      <c r="F9" s="7" t="str">
        <v>Dept3</v>
      </c>
      <c r="G9" s="7" t="str">
        <v>West</v>
      </c>
      <c r="I9" s="3"/>
      <c r="J9" s="3"/>
      <c r="K9" s="3"/>
      <c r="M9" s="3"/>
    </row>
    <row r="10" spans="2:14" x14ac:dyDescent="0.3">
      <c r="B10" s="12"/>
      <c r="C10" s="8" t="s">
        <v>21</v>
      </c>
      <c r="D10" s="9" t="s">
        <v>17</v>
      </c>
      <c r="E10" s="9">
        <f t="shared" ca="1" si="0"/>
        <v>603</v>
      </c>
      <c r="F10" s="7" t="str">
        <v>Dept4</v>
      </c>
      <c r="G10" s="7" t="str">
        <v>West</v>
      </c>
      <c r="I10" s="3"/>
      <c r="J10" s="3"/>
      <c r="K10" s="3"/>
      <c r="L10" s="3"/>
      <c r="M10" s="3"/>
    </row>
    <row r="11" spans="2:14" x14ac:dyDescent="0.3">
      <c r="B11" s="12" t="s">
        <v>6</v>
      </c>
      <c r="C11" s="11" t="s">
        <v>22</v>
      </c>
      <c r="D11" s="9" t="s">
        <v>18</v>
      </c>
      <c r="E11" s="9">
        <f t="shared" ca="1" si="0"/>
        <v>529</v>
      </c>
      <c r="F11" s="7" t="str">
        <v>Dept5</v>
      </c>
      <c r="G11" s="7" t="str">
        <v>East</v>
      </c>
    </row>
    <row r="12" spans="2:14" x14ac:dyDescent="0.3">
      <c r="B12" s="12"/>
      <c r="C12" s="11"/>
      <c r="D12" s="9" t="s">
        <v>19</v>
      </c>
      <c r="E12" s="9">
        <f t="shared" ca="1" si="0"/>
        <v>525</v>
      </c>
      <c r="F12" s="7" t="str">
        <v>Dept5</v>
      </c>
      <c r="G12" s="7" t="str">
        <v>East</v>
      </c>
    </row>
    <row r="13" spans="2:14" x14ac:dyDescent="0.3">
      <c r="B13" s="12"/>
      <c r="C13" s="11"/>
      <c r="D13" s="9" t="s">
        <v>20</v>
      </c>
      <c r="E13" s="9">
        <f t="shared" ca="1" si="0"/>
        <v>388</v>
      </c>
      <c r="F13" s="7" t="str">
        <v>Dept5</v>
      </c>
      <c r="G13" s="7" t="str">
        <v>East</v>
      </c>
    </row>
  </sheetData>
  <mergeCells count="7">
    <mergeCell ref="B3:B7"/>
    <mergeCell ref="C3:C5"/>
    <mergeCell ref="C6:C7"/>
    <mergeCell ref="B8:B10"/>
    <mergeCell ref="C8:C9"/>
    <mergeCell ref="B11:B13"/>
    <mergeCell ref="C11:C1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李臻</dc:creator>
  <cp:lastModifiedBy>Henry Lee</cp:lastModifiedBy>
  <dcterms:created xsi:type="dcterms:W3CDTF">2015-06-05T18:17:20Z</dcterms:created>
  <dcterms:modified xsi:type="dcterms:W3CDTF">2024-12-27T01:45:43Z</dcterms:modified>
</cp:coreProperties>
</file>